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068b472914952043/Desktop/Stambourne Parish Council/Audit/"/>
    </mc:Choice>
  </mc:AlternateContent>
  <xr:revisionPtr revIDLastSave="0" documentId="13_ncr:4000b_{CBFD15D0-E5C7-4657-BD98-742E7FC805E9}" xr6:coauthVersionLast="47" xr6:coauthVersionMax="47" xr10:uidLastSave="{00000000-0000-0000-0000-000000000000}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  <c r="E58" i="1"/>
</calcChain>
</file>

<file path=xl/sharedStrings.xml><?xml version="1.0" encoding="utf-8"?>
<sst xmlns="http://schemas.openxmlformats.org/spreadsheetml/2006/main" count="65" uniqueCount="57">
  <si>
    <t>Insurance</t>
  </si>
  <si>
    <t>Expenditure £</t>
  </si>
  <si>
    <t>Income £</t>
  </si>
  <si>
    <t>Electricity</t>
  </si>
  <si>
    <t>Fire protection</t>
  </si>
  <si>
    <t>Pavilion repairs</t>
  </si>
  <si>
    <t>Pavilion</t>
  </si>
  <si>
    <t>Sub-total</t>
  </si>
  <si>
    <t>Parks &amp; Open Spaces</t>
  </si>
  <si>
    <t>Grass Cutting</t>
  </si>
  <si>
    <t>Admin</t>
  </si>
  <si>
    <t>Hire of Hall</t>
  </si>
  <si>
    <t>Clerk's salary</t>
  </si>
  <si>
    <t>Postage &amp; Stationery</t>
  </si>
  <si>
    <t>Election costs</t>
  </si>
  <si>
    <t>Other</t>
  </si>
  <si>
    <t>Bonfire Night</t>
  </si>
  <si>
    <t>Water</t>
  </si>
  <si>
    <t>Agency Arrangements</t>
  </si>
  <si>
    <t>Verge Cutting</t>
  </si>
  <si>
    <t>Street Cleansing</t>
  </si>
  <si>
    <t>Total Expenditure</t>
  </si>
  <si>
    <t>Subs &amp; bank charges/interest</t>
  </si>
  <si>
    <t>Total Income</t>
  </si>
  <si>
    <t>Clerk's expenses</t>
  </si>
  <si>
    <t>Audit fees</t>
  </si>
  <si>
    <t>Bank Balances</t>
  </si>
  <si>
    <t>Current Account</t>
  </si>
  <si>
    <t>Business Reserve Account</t>
  </si>
  <si>
    <t>Total</t>
  </si>
  <si>
    <t>Less uncleared cheques</t>
  </si>
  <si>
    <t>Balance at beginning of year</t>
  </si>
  <si>
    <t>Total receipts</t>
  </si>
  <si>
    <t>Total payments</t>
  </si>
  <si>
    <t>Balance at end of year</t>
  </si>
  <si>
    <t>Play equipment-new</t>
  </si>
  <si>
    <t>Play equipment-repairs</t>
  </si>
  <si>
    <t>Newsletter</t>
  </si>
  <si>
    <t>Mower repairs and servicing</t>
  </si>
  <si>
    <t>Precept</t>
  </si>
  <si>
    <t>Plus uncleared receipts</t>
  </si>
  <si>
    <t>Bonfire Fund</t>
  </si>
  <si>
    <t>Grass cut grants to Church &amp; Chapel</t>
  </si>
  <si>
    <t>BDC Councillors Community Grant</t>
  </si>
  <si>
    <t>Hire</t>
  </si>
  <si>
    <t>PAT testing</t>
  </si>
  <si>
    <t>Clerk's training (shared with Birdbrook)</t>
  </si>
  <si>
    <t>Defibrillator</t>
  </si>
  <si>
    <t>BDC Surplus</t>
  </si>
  <si>
    <t>Other - Refurb sign</t>
  </si>
  <si>
    <t>VAT</t>
  </si>
  <si>
    <t>Stambourne Parish Council: Income and Expenditure Account 2021-22</t>
  </si>
  <si>
    <t>Bank Reconciliation @ 31st March 2022</t>
  </si>
  <si>
    <t>Summary of Accounts 2021/22</t>
  </si>
  <si>
    <t>Insurance Claim - stolen lawnmower</t>
  </si>
  <si>
    <t>Other - Fence posts/keys for bins</t>
  </si>
  <si>
    <t>Cheque no 1503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</si>
</sst>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3" fontId="1" fillId="0" borderId="0" xfId="0" applyNumberFormat="1" applyFont="1"/>
    <xf numFmtId="43" fontId="0" fillId="0" borderId="0" xfId="0" applyNumberFormat="1"/>
    <xf numFmtId="43" fontId="1" fillId="0" borderId="1" xfId="0" applyNumberFormat="1" applyFont="1" applyBorder="1"/>
    <xf numFmtId="0" fontId="1" fillId="0" borderId="2" xfId="0" applyFont="1" applyBorder="1"/>
    <xf numFmtId="43" fontId="1" fillId="0" borderId="0" xfId="0" applyNumberFormat="1" applyFont="1" applyBorder="1"/>
    <xf numFmtId="0" fontId="1" fillId="0" borderId="0" xfId="0" applyFont="1" applyAlignment="1">
      <alignment horizontal="right"/>
    </xf>
    <xf numFmtId="4" fontId="1" fillId="0" borderId="0" xfId="0" applyNumberFormat="1" applyFont="1"/>
    <xf numFmtId="4" fontId="1" fillId="0" borderId="1" xfId="0" applyNumberFormat="1" applyFont="1" applyBorder="1"/>
    <xf numFmtId="0" fontId="0" fillId="0" borderId="3" xfId="0" applyBorder="1"/>
    <xf numFmtId="0" fontId="1" fillId="2" borderId="0" xfId="0" applyFont="1" applyFill="1"/>
    <xf numFmtId="4" fontId="1" fillId="2" borderId="0" xfId="0" applyNumberFormat="1" applyFont="1" applyFill="1"/>
    <xf numFmtId="43" fontId="1" fillId="2" borderId="0" xfId="0" applyNumberFormat="1" applyFont="1" applyFill="1"/>
    <xf numFmtId="0" fontId="1" fillId="2" borderId="0" xfId="0" applyFont="1" applyFill="1" applyAlignment="1">
      <alignment vertical="center"/>
    </xf>
    <xf numFmtId="0" fontId="0" fillId="0" borderId="0" xfId="0" applyFill="1" applyBorder="1"/>
    <xf numFmtId="4" fontId="1" fillId="0" borderId="2" xfId="0" applyNumberFormat="1" applyFont="1" applyBorder="1" applyAlignment="1">
      <alignment horizontal="right"/>
    </xf>
    <xf numFmtId="43" fontId="0" fillId="0" borderId="4" xfId="0" applyNumberFormat="1" applyBorder="1"/>
    <xf numFmtId="43" fontId="1" fillId="0" borderId="5" xfId="0" applyNumberFormat="1" applyFont="1" applyBorder="1"/>
    <xf numFmtId="43" fontId="1" fillId="0" borderId="4" xfId="0" applyNumberFormat="1" applyFont="1" applyBorder="1"/>
    <xf numFmtId="4" fontId="1" fillId="0" borderId="0" xfId="0" applyNumberFormat="1" applyFont="1" applyBorder="1"/>
    <xf numFmtId="0" fontId="2" fillId="2" borderId="0" xfId="0" applyFont="1" applyFill="1" applyAlignment="1">
      <alignment vertical="center"/>
    </xf>
    <xf numFmtId="0" fontId="0" fillId="0" borderId="0" xfId="0" applyAlignment="1">
      <alignment shrinkToFit="1"/>
    </xf>
    <xf numFmtId="4" fontId="3" fillId="0" borderId="0" xfId="0" applyNumberFormat="1" applyFont="1"/>
    <xf numFmtId="43" fontId="0" fillId="0" borderId="6" xfId="0" applyNumberFormat="1" applyBorder="1"/>
    <xf numFmtId="43" fontId="0" fillId="0" borderId="0" xfId="0" applyNumberFormat="1" applyBorder="1"/>
    <xf numFmtId="43" fontId="1" fillId="0" borderId="7" xfId="0" applyNumberFormat="1" applyFont="1" applyBorder="1"/>
    <xf numFmtId="43" fontId="1" fillId="0" borderId="8" xfId="0" applyNumberFormat="1" applyFont="1" applyBorder="1" applyAlignment="1">
      <alignment horizontal="right"/>
    </xf>
    <xf numFmtId="0" fontId="1" fillId="0" borderId="0" xfId="0" applyFont="1" applyFill="1"/>
    <xf numFmtId="43" fontId="0" fillId="0" borderId="0" xfId="0" applyNumberFormat="1" applyFill="1"/>
    <xf numFmtId="4" fontId="1" fillId="0" borderId="0" xfId="0" applyNumberFormat="1" applyFont="1" applyFill="1"/>
    <xf numFmtId="43" fontId="0" fillId="0" borderId="9" xfId="0" applyNumberFormat="1" applyFill="1" applyBorder="1"/>
    <xf numFmtId="0" fontId="0" fillId="2" borderId="10" xfId="0" applyFill="1" applyBorder="1"/>
    <xf numFmtId="43" fontId="0" fillId="2" borderId="11" xfId="0" applyNumberFormat="1" applyFill="1" applyBorder="1"/>
    <xf numFmtId="43" fontId="0" fillId="2" borderId="10" xfId="0" applyNumberFormat="1" applyFill="1" applyBorder="1"/>
    <xf numFmtId="4" fontId="1" fillId="2" borderId="10" xfId="0" applyNumberFormat="1" applyFont="1" applyFill="1" applyBorder="1"/>
    <xf numFmtId="43" fontId="0" fillId="2" borderId="12" xfId="0" applyNumberFormat="1" applyFill="1" applyBorder="1"/>
    <xf numFmtId="43" fontId="1" fillId="0" borderId="0" xfId="0" applyNumberFormat="1" applyFont="1" applyFill="1"/>
    <xf numFmtId="43" fontId="1" fillId="0" borderId="9" xfId="0" applyNumberFormat="1" applyFont="1" applyFill="1" applyBorder="1"/>
    <xf numFmtId="43" fontId="0" fillId="0" borderId="9" xfId="0" applyNumberFormat="1" applyBorder="1"/>
    <xf numFmtId="0" fontId="3" fillId="0" borderId="0" xfId="0" applyFont="1" applyAlignment="1">
      <alignment shrinkToFit="1"/>
    </xf>
    <xf numFmtId="0" fontId="3" fillId="0" borderId="0" xfId="0" applyFont="1"/>
    <xf numFmtId="0" fontId="0" fillId="0" borderId="0" xfId="0" applyFont="1"/>
    <xf numFmtId="43" fontId="3" fillId="0" borderId="0" xfId="0" applyNumberFormat="1" applyFont="1" applyBorder="1"/>
    <xf numFmtId="43" fontId="3" fillId="0" borderId="0" xfId="0" applyNumberFormat="1" applyFont="1"/>
    <xf numFmtId="0" fontId="3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tabSelected="1" topLeftCell="A47" zoomScaleNormal="100" zoomScaleSheetLayoutView="100" workbookViewId="0">
      <selection activeCell="I56" sqref="I56"/>
    </sheetView>
  </sheetViews>
  <sheetFormatPr defaultRowHeight="12.75" x14ac:dyDescent="0.2"/>
  <cols>
    <col min="1" max="1" width="32.5703125" customWidth="1"/>
    <col min="2" max="2" width="31.42578125" customWidth="1"/>
    <col min="3" max="3" width="9.140625" style="3"/>
    <col min="4" max="4" width="17.7109375" style="3" customWidth="1"/>
    <col min="5" max="5" width="16.140625" style="8" customWidth="1"/>
  </cols>
  <sheetData>
    <row r="1" spans="1:9" s="1" customFormat="1" ht="30.75" customHeight="1" x14ac:dyDescent="0.2">
      <c r="A1" s="21" t="s">
        <v>51</v>
      </c>
      <c r="B1" s="11"/>
      <c r="C1" s="13"/>
      <c r="D1" s="13"/>
      <c r="E1" s="12"/>
    </row>
    <row r="3" spans="1:9" s="1" customFormat="1" x14ac:dyDescent="0.2">
      <c r="A3" s="5"/>
      <c r="B3" s="5"/>
      <c r="C3" s="18"/>
      <c r="D3" s="27" t="s">
        <v>1</v>
      </c>
      <c r="E3" s="16" t="s">
        <v>2</v>
      </c>
    </row>
    <row r="4" spans="1:9" x14ac:dyDescent="0.2">
      <c r="A4" s="1" t="s">
        <v>6</v>
      </c>
      <c r="B4" t="s">
        <v>0</v>
      </c>
      <c r="C4" s="24"/>
      <c r="D4" s="43">
        <v>328.64</v>
      </c>
    </row>
    <row r="5" spans="1:9" x14ac:dyDescent="0.2">
      <c r="B5" t="s">
        <v>3</v>
      </c>
      <c r="C5" s="17"/>
      <c r="D5" s="25">
        <v>221</v>
      </c>
      <c r="E5" s="23">
        <v>0</v>
      </c>
    </row>
    <row r="6" spans="1:9" x14ac:dyDescent="0.2">
      <c r="B6" t="s">
        <v>17</v>
      </c>
      <c r="C6" s="17"/>
      <c r="D6" s="25">
        <v>155.91</v>
      </c>
    </row>
    <row r="7" spans="1:9" x14ac:dyDescent="0.2">
      <c r="B7" t="s">
        <v>4</v>
      </c>
      <c r="C7" s="17"/>
      <c r="D7" s="25">
        <v>156.91</v>
      </c>
    </row>
    <row r="8" spans="1:9" x14ac:dyDescent="0.2">
      <c r="B8" t="s">
        <v>5</v>
      </c>
      <c r="C8" s="17"/>
      <c r="D8" s="25">
        <v>54.38</v>
      </c>
    </row>
    <row r="9" spans="1:9" x14ac:dyDescent="0.2">
      <c r="B9" s="41" t="s">
        <v>45</v>
      </c>
      <c r="C9" s="17"/>
      <c r="D9" s="39">
        <v>49</v>
      </c>
      <c r="E9" s="23"/>
    </row>
    <row r="10" spans="1:9" x14ac:dyDescent="0.2">
      <c r="B10" s="41" t="s">
        <v>44</v>
      </c>
      <c r="C10" s="17"/>
      <c r="D10" s="25"/>
      <c r="E10" s="23">
        <v>30</v>
      </c>
      <c r="F10" s="41"/>
    </row>
    <row r="11" spans="1:9" x14ac:dyDescent="0.2">
      <c r="B11" s="41"/>
      <c r="C11" s="17"/>
      <c r="D11" s="25"/>
      <c r="E11" s="23">
        <v>0</v>
      </c>
      <c r="F11" s="41"/>
      <c r="I11" s="41"/>
    </row>
    <row r="12" spans="1:9" s="1" customFormat="1" x14ac:dyDescent="0.2">
      <c r="B12" s="7" t="s">
        <v>7</v>
      </c>
      <c r="C12" s="19"/>
      <c r="D12" s="4">
        <v>965.84</v>
      </c>
      <c r="E12" s="9">
        <v>30</v>
      </c>
    </row>
    <row r="13" spans="1:9" s="1" customFormat="1" x14ac:dyDescent="0.2">
      <c r="A13" s="7"/>
      <c r="C13" s="19"/>
      <c r="D13" s="6"/>
      <c r="E13" s="20"/>
    </row>
    <row r="14" spans="1:9" x14ac:dyDescent="0.2">
      <c r="A14" s="1" t="s">
        <v>8</v>
      </c>
      <c r="B14" t="s">
        <v>0</v>
      </c>
      <c r="C14" s="17"/>
      <c r="D14" s="25">
        <v>328.64</v>
      </c>
    </row>
    <row r="15" spans="1:9" x14ac:dyDescent="0.2">
      <c r="A15" s="1"/>
      <c r="B15" t="s">
        <v>9</v>
      </c>
      <c r="C15" s="17"/>
      <c r="D15" s="25">
        <v>1119.99</v>
      </c>
    </row>
    <row r="16" spans="1:9" x14ac:dyDescent="0.2">
      <c r="A16" s="1"/>
      <c r="B16" t="s">
        <v>38</v>
      </c>
      <c r="C16" s="17"/>
      <c r="D16" s="25">
        <v>891.98</v>
      </c>
    </row>
    <row r="17" spans="1:13" x14ac:dyDescent="0.2">
      <c r="B17" t="s">
        <v>35</v>
      </c>
      <c r="C17" s="17"/>
      <c r="D17" s="25">
        <v>0</v>
      </c>
    </row>
    <row r="18" spans="1:13" x14ac:dyDescent="0.2">
      <c r="B18" t="s">
        <v>36</v>
      </c>
      <c r="C18" s="17"/>
      <c r="D18" s="25">
        <v>567.52</v>
      </c>
      <c r="E18" s="8">
        <v>0</v>
      </c>
    </row>
    <row r="19" spans="1:13" x14ac:dyDescent="0.2">
      <c r="B19" s="41" t="s">
        <v>54</v>
      </c>
      <c r="C19" s="17"/>
      <c r="D19" s="44">
        <v>1053.23</v>
      </c>
      <c r="E19" s="23">
        <v>1053.23</v>
      </c>
    </row>
    <row r="20" spans="1:13" x14ac:dyDescent="0.2">
      <c r="A20" s="1"/>
      <c r="B20" s="40" t="s">
        <v>55</v>
      </c>
      <c r="C20" s="17"/>
      <c r="D20" s="3">
        <v>115.61</v>
      </c>
      <c r="E20" s="23">
        <v>0</v>
      </c>
    </row>
    <row r="21" spans="1:13" s="1" customFormat="1" x14ac:dyDescent="0.2">
      <c r="A21" s="7"/>
      <c r="B21" s="7" t="s">
        <v>7</v>
      </c>
      <c r="C21" s="19"/>
      <c r="D21" s="26">
        <v>4076.97</v>
      </c>
      <c r="E21" s="9">
        <f>SUM(E14:E20)</f>
        <v>1053.23</v>
      </c>
      <c r="M21" s="42"/>
    </row>
    <row r="22" spans="1:13" s="1" customFormat="1" x14ac:dyDescent="0.2">
      <c r="A22" s="1" t="s">
        <v>10</v>
      </c>
      <c r="C22" s="19"/>
      <c r="D22" s="2"/>
      <c r="E22" s="8"/>
    </row>
    <row r="23" spans="1:13" x14ac:dyDescent="0.2">
      <c r="A23" s="1"/>
      <c r="B23" t="s">
        <v>0</v>
      </c>
      <c r="C23" s="17"/>
      <c r="D23" s="25">
        <v>328.64</v>
      </c>
    </row>
    <row r="24" spans="1:13" x14ac:dyDescent="0.2">
      <c r="A24" s="1"/>
      <c r="B24" t="s">
        <v>22</v>
      </c>
      <c r="C24" s="17"/>
      <c r="D24" s="25">
        <v>182.63</v>
      </c>
      <c r="E24" s="23">
        <v>0.4</v>
      </c>
      <c r="F24" s="41"/>
    </row>
    <row r="25" spans="1:13" x14ac:dyDescent="0.2">
      <c r="B25" t="s">
        <v>25</v>
      </c>
      <c r="C25" s="17"/>
      <c r="D25" s="25">
        <v>275</v>
      </c>
      <c r="E25" s="8">
        <v>0</v>
      </c>
    </row>
    <row r="26" spans="1:13" x14ac:dyDescent="0.2">
      <c r="B26" t="s">
        <v>24</v>
      </c>
      <c r="C26" s="17"/>
      <c r="D26" s="25">
        <v>11.07</v>
      </c>
    </row>
    <row r="27" spans="1:13" x14ac:dyDescent="0.2">
      <c r="B27" t="s">
        <v>12</v>
      </c>
      <c r="C27" s="17"/>
      <c r="D27" s="25">
        <v>2972</v>
      </c>
    </row>
    <row r="28" spans="1:13" x14ac:dyDescent="0.2">
      <c r="B28" s="41" t="s">
        <v>46</v>
      </c>
      <c r="C28" s="17"/>
      <c r="D28" s="25"/>
    </row>
    <row r="29" spans="1:13" x14ac:dyDescent="0.2">
      <c r="B29" t="s">
        <v>37</v>
      </c>
      <c r="C29" s="17"/>
      <c r="D29" s="25">
        <v>240</v>
      </c>
      <c r="E29" s="23">
        <v>0</v>
      </c>
    </row>
    <row r="30" spans="1:13" x14ac:dyDescent="0.2">
      <c r="B30" t="s">
        <v>11</v>
      </c>
      <c r="C30" s="17"/>
      <c r="D30" s="25">
        <v>60</v>
      </c>
    </row>
    <row r="31" spans="1:13" x14ac:dyDescent="0.2">
      <c r="B31" t="s">
        <v>14</v>
      </c>
      <c r="C31" s="17"/>
      <c r="D31" s="25">
        <v>0</v>
      </c>
    </row>
    <row r="32" spans="1:13" x14ac:dyDescent="0.2">
      <c r="B32" t="s">
        <v>13</v>
      </c>
      <c r="C32" s="17"/>
      <c r="D32" s="25">
        <v>35.36</v>
      </c>
    </row>
    <row r="33" spans="1:9" x14ac:dyDescent="0.2">
      <c r="B33" s="41" t="s">
        <v>49</v>
      </c>
      <c r="C33" s="17"/>
      <c r="D33" s="25">
        <v>0</v>
      </c>
      <c r="E33" s="23">
        <v>0</v>
      </c>
      <c r="F33" s="45"/>
      <c r="G33" s="46"/>
      <c r="H33" s="46"/>
      <c r="I33" s="41"/>
    </row>
    <row r="34" spans="1:9" x14ac:dyDescent="0.2">
      <c r="A34" s="1"/>
      <c r="B34" s="41" t="s">
        <v>47</v>
      </c>
      <c r="C34" s="17"/>
      <c r="D34" s="3">
        <v>0</v>
      </c>
    </row>
    <row r="35" spans="1:9" s="1" customFormat="1" x14ac:dyDescent="0.2">
      <c r="A35" s="7"/>
      <c r="B35" s="7" t="s">
        <v>7</v>
      </c>
      <c r="C35" s="19"/>
      <c r="D35" s="26">
        <v>4104.7</v>
      </c>
      <c r="E35" s="9">
        <v>0.4</v>
      </c>
    </row>
    <row r="36" spans="1:9" s="1" customFormat="1" x14ac:dyDescent="0.2">
      <c r="A36" s="1" t="s">
        <v>15</v>
      </c>
      <c r="C36" s="19"/>
      <c r="D36" s="2"/>
      <c r="E36" s="8"/>
    </row>
    <row r="37" spans="1:9" x14ac:dyDescent="0.2">
      <c r="B37" t="s">
        <v>39</v>
      </c>
      <c r="C37" s="17"/>
      <c r="D37" s="25"/>
      <c r="E37" s="23">
        <v>7727</v>
      </c>
      <c r="F37" s="41"/>
    </row>
    <row r="38" spans="1:9" x14ac:dyDescent="0.2">
      <c r="B38" s="41" t="s">
        <v>48</v>
      </c>
      <c r="C38" s="17"/>
      <c r="D38" s="25"/>
      <c r="E38" s="23">
        <v>108</v>
      </c>
      <c r="F38" s="41"/>
    </row>
    <row r="39" spans="1:9" x14ac:dyDescent="0.2">
      <c r="B39" s="41" t="s">
        <v>50</v>
      </c>
      <c r="C39" s="17"/>
      <c r="D39" s="25">
        <v>1088.02</v>
      </c>
      <c r="E39" s="23">
        <v>628.27</v>
      </c>
      <c r="F39" s="41"/>
    </row>
    <row r="40" spans="1:9" x14ac:dyDescent="0.2">
      <c r="B40" s="41" t="s">
        <v>42</v>
      </c>
      <c r="C40" s="17"/>
      <c r="D40" s="25">
        <v>510</v>
      </c>
      <c r="E40" s="23">
        <v>0</v>
      </c>
    </row>
    <row r="41" spans="1:9" x14ac:dyDescent="0.2">
      <c r="B41" s="41" t="s">
        <v>43</v>
      </c>
      <c r="C41" s="17"/>
      <c r="D41" s="25">
        <v>269</v>
      </c>
      <c r="E41" s="23">
        <v>283.32</v>
      </c>
    </row>
    <row r="42" spans="1:9" x14ac:dyDescent="0.2">
      <c r="A42" s="1" t="s">
        <v>41</v>
      </c>
      <c r="B42" s="41" t="s">
        <v>16</v>
      </c>
      <c r="C42" s="17"/>
      <c r="D42" s="25">
        <v>4199.97</v>
      </c>
      <c r="E42" s="23">
        <v>7472.06</v>
      </c>
      <c r="F42" s="41"/>
    </row>
    <row r="43" spans="1:9" x14ac:dyDescent="0.2">
      <c r="A43" s="1"/>
      <c r="C43" s="17"/>
      <c r="D43" s="3">
        <v>0</v>
      </c>
      <c r="E43" s="23">
        <v>0</v>
      </c>
    </row>
    <row r="44" spans="1:9" s="1" customFormat="1" x14ac:dyDescent="0.2">
      <c r="A44" s="7"/>
      <c r="B44" s="7" t="s">
        <v>7</v>
      </c>
      <c r="C44" s="19"/>
      <c r="D44" s="26">
        <v>6066.99</v>
      </c>
      <c r="E44" s="9">
        <v>16218.65</v>
      </c>
    </row>
    <row r="45" spans="1:9" s="1" customFormat="1" x14ac:dyDescent="0.2">
      <c r="A45" s="1" t="s">
        <v>18</v>
      </c>
      <c r="C45" s="19"/>
      <c r="D45" s="6"/>
      <c r="E45" s="20"/>
    </row>
    <row r="46" spans="1:9" x14ac:dyDescent="0.2">
      <c r="B46" t="s">
        <v>19</v>
      </c>
      <c r="C46" s="17"/>
      <c r="D46" s="25">
        <v>1206</v>
      </c>
      <c r="E46" s="23">
        <v>603</v>
      </c>
      <c r="F46" s="41"/>
    </row>
    <row r="47" spans="1:9" x14ac:dyDescent="0.2">
      <c r="B47" t="s">
        <v>20</v>
      </c>
      <c r="C47" s="17"/>
      <c r="D47" s="25"/>
      <c r="E47" s="23">
        <v>822.86</v>
      </c>
      <c r="F47" s="41"/>
    </row>
    <row r="48" spans="1:9" x14ac:dyDescent="0.2">
      <c r="C48" s="17"/>
    </row>
    <row r="49" spans="1:5" x14ac:dyDescent="0.2">
      <c r="A49" s="1"/>
      <c r="B49" s="7" t="s">
        <v>7</v>
      </c>
      <c r="C49" s="19"/>
      <c r="D49" s="26">
        <v>1206</v>
      </c>
      <c r="E49" s="9">
        <v>1425.86</v>
      </c>
    </row>
    <row r="50" spans="1:5" x14ac:dyDescent="0.2">
      <c r="B50" s="1"/>
      <c r="C50" s="19"/>
      <c r="D50" s="2"/>
    </row>
    <row r="51" spans="1:5" x14ac:dyDescent="0.2">
      <c r="A51" s="1"/>
      <c r="B51" s="7" t="s">
        <v>21</v>
      </c>
      <c r="C51" s="19"/>
      <c r="D51" s="4">
        <v>16420.5</v>
      </c>
    </row>
    <row r="52" spans="1:5" s="1" customFormat="1" x14ac:dyDescent="0.2">
      <c r="A52"/>
      <c r="B52" s="7" t="s">
        <v>23</v>
      </c>
      <c r="C52" s="19"/>
      <c r="D52" s="2"/>
      <c r="E52" s="9">
        <v>18728.14</v>
      </c>
    </row>
    <row r="53" spans="1:5" ht="13.5" thickBot="1" x14ac:dyDescent="0.25">
      <c r="A53" s="10"/>
      <c r="C53" s="17"/>
    </row>
    <row r="54" spans="1:5" ht="13.5" thickTop="1" x14ac:dyDescent="0.2">
      <c r="A54" s="14" t="s">
        <v>52</v>
      </c>
      <c r="B54" s="32"/>
      <c r="C54" s="33"/>
      <c r="D54" s="36"/>
      <c r="E54" s="35"/>
    </row>
    <row r="55" spans="1:5" ht="15" customHeight="1" x14ac:dyDescent="0.2">
      <c r="A55" s="1" t="s">
        <v>26</v>
      </c>
      <c r="B55" s="28"/>
      <c r="C55" s="29"/>
      <c r="D55" s="31"/>
      <c r="E55" s="30"/>
    </row>
    <row r="56" spans="1:5" x14ac:dyDescent="0.2">
      <c r="B56" t="s">
        <v>27</v>
      </c>
      <c r="C56" s="17"/>
      <c r="E56" s="3">
        <v>21949.4</v>
      </c>
    </row>
    <row r="57" spans="1:5" x14ac:dyDescent="0.2">
      <c r="B57" t="s">
        <v>28</v>
      </c>
      <c r="C57" s="17"/>
      <c r="E57" s="3">
        <v>4085.43</v>
      </c>
    </row>
    <row r="58" spans="1:5" x14ac:dyDescent="0.2">
      <c r="A58" s="1"/>
      <c r="B58" t="s">
        <v>29</v>
      </c>
      <c r="C58" s="17"/>
      <c r="E58" s="4">
        <f>SUM(E56:E57)</f>
        <v>26034.83</v>
      </c>
    </row>
    <row r="59" spans="1:5" x14ac:dyDescent="0.2">
      <c r="A59" s="1"/>
      <c r="C59" s="17"/>
      <c r="E59" s="6"/>
    </row>
    <row r="60" spans="1:5" x14ac:dyDescent="0.2">
      <c r="A60" s="1" t="s">
        <v>40</v>
      </c>
      <c r="B60" s="41"/>
      <c r="C60" s="17"/>
      <c r="D60" s="2">
        <v>0</v>
      </c>
      <c r="E60" s="6"/>
    </row>
    <row r="61" spans="1:5" x14ac:dyDescent="0.2">
      <c r="B61" s="22"/>
      <c r="C61" s="17"/>
    </row>
    <row r="62" spans="1:5" x14ac:dyDescent="0.2">
      <c r="A62" s="1" t="s">
        <v>30</v>
      </c>
      <c r="B62" s="41" t="s">
        <v>56</v>
      </c>
      <c r="C62" s="17">
        <v>0</v>
      </c>
      <c r="D62" s="3">
        <v>150</v>
      </c>
      <c r="E62" s="8">
        <v>0</v>
      </c>
    </row>
    <row r="63" spans="1:5" x14ac:dyDescent="0.2">
      <c r="B63" s="7" t="s">
        <v>7</v>
      </c>
      <c r="C63" s="17"/>
      <c r="D63" s="4">
        <v>150</v>
      </c>
    </row>
    <row r="64" spans="1:5" x14ac:dyDescent="0.2">
      <c r="B64" s="1" t="s">
        <v>34</v>
      </c>
      <c r="C64" s="17"/>
      <c r="E64" s="9">
        <v>25884.83</v>
      </c>
    </row>
    <row r="65" spans="1:5" x14ac:dyDescent="0.2">
      <c r="C65" s="17"/>
      <c r="E65" s="20"/>
    </row>
    <row r="66" spans="1:5" ht="13.5" thickBot="1" x14ac:dyDescent="0.25">
      <c r="A66" s="10"/>
      <c r="C66" s="17"/>
      <c r="E66" s="20"/>
    </row>
    <row r="67" spans="1:5" ht="13.5" thickTop="1" x14ac:dyDescent="0.2">
      <c r="A67" s="14" t="s">
        <v>53</v>
      </c>
      <c r="B67" s="32"/>
      <c r="C67" s="33"/>
      <c r="D67" s="34"/>
      <c r="E67" s="35"/>
    </row>
    <row r="68" spans="1:5" s="1" customFormat="1" ht="14.25" customHeight="1" x14ac:dyDescent="0.2">
      <c r="A68" s="15"/>
      <c r="B68" s="28"/>
      <c r="C68" s="37"/>
      <c r="D68" s="38"/>
      <c r="E68" s="30"/>
    </row>
    <row r="69" spans="1:5" x14ac:dyDescent="0.2">
      <c r="B69" t="s">
        <v>31</v>
      </c>
      <c r="D69" s="39"/>
      <c r="E69" s="8">
        <v>23577.19</v>
      </c>
    </row>
    <row r="70" spans="1:5" x14ac:dyDescent="0.2">
      <c r="B70" t="s">
        <v>32</v>
      </c>
      <c r="D70" s="39"/>
      <c r="E70" s="8">
        <v>18728.14</v>
      </c>
    </row>
    <row r="71" spans="1:5" x14ac:dyDescent="0.2">
      <c r="B71" t="s">
        <v>33</v>
      </c>
      <c r="D71" s="39"/>
      <c r="E71" s="8">
        <v>16420.5</v>
      </c>
    </row>
    <row r="72" spans="1:5" x14ac:dyDescent="0.2">
      <c r="B72" t="s">
        <v>34</v>
      </c>
      <c r="D72" s="39"/>
      <c r="E72" s="9">
        <v>25884.83</v>
      </c>
    </row>
  </sheetData>
  <mergeCells count="1">
    <mergeCell ref="F33:H33"/>
  </mergeCells>
  <phoneticPr fontId="0" type="noConversion"/>
  <pageMargins left="0.75" right="0.47" top="0.39" bottom="0.45" header="0.5" footer="0.25"/>
  <pageSetup scale="71" orientation="portrait" r:id="rId1"/>
  <headerFooter alignWithMargins="0">
    <oddFooter>&amp;L&amp;8&amp;F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Bayley</dc:creator>
  <cp:lastModifiedBy>Sam Hilliard</cp:lastModifiedBy>
  <cp:lastPrinted>2020-04-20T16:57:46Z</cp:lastPrinted>
  <dcterms:created xsi:type="dcterms:W3CDTF">2004-05-09T10:56:54Z</dcterms:created>
  <dcterms:modified xsi:type="dcterms:W3CDTF">2022-04-14T11:26:42Z</dcterms:modified>
</cp:coreProperties>
</file>